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6A56A960-F7CF-4F17-BCA7-E2882DD9F0E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<sst xmlns="http://schemas.openxmlformats.org/spreadsheetml/2006/main" count="2262" uniqueCount="1134">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</sst>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487</v>
      </c>
      <c r="B10" s="158"/>
      <c r="C10" s="108" t="str">
        <f>VLOOKUP(A10,lista,2,0)</f>
        <v>G. CONSERVACIÓN DE CARRETERAS Y TECNOLOGÍA DE VÍA</v>
      </c>
      <c r="D10" s="108"/>
      <c r="E10" s="108"/>
      <c r="F10" s="108"/>
      <c r="G10" s="108" t="str">
        <f>VLOOKUP(A10,lista,3,0)</f>
        <v>Técnico/a 2</v>
      </c>
      <c r="H10" s="108"/>
      <c r="I10" s="119" t="str">
        <f>VLOOKUP(A10,lista,4,0)</f>
        <v>Técnico/a de apoyo a la conservación y explotación de carreteras</v>
      </c>
      <c r="J10" s="120"/>
      <c r="K10" s="108" t="str">
        <f>VLOOKUP(A10,lista,5,0)</f>
        <v>Sevilla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4.2" customHeight="1" thickTop="1" thickBot="1" x14ac:dyDescent="0.3">
      <c r="A17" s="167" t="str">
        <f>VLOOKUP(A10,lista,6,0)</f>
        <v>Formación de Jefe COEX.
Al menos un año de experiencia realizando la coordinación y seguimiento de las labores de control y vigilancia de los trabajos de conservación integral de carreteras.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09tap4kcEh9HNPiPdgFXpxALBFiKxrHaSC7T7I/HoeXLtpkZaTs9xiS5tyQVmsx1iPva3n3fvQ47qxwbSNvU3A==" saltValue="j3qOIIxcJDSaPFZ11pXlB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2025-02-12T09:27:59Z</dcterms:modified>
</cp:coreProperties>
</file>